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Volumes/_Personal/Home/Survival/"/>
    </mc:Choice>
  </mc:AlternateContent>
  <bookViews>
    <workbookView xWindow="27260" yWindow="460" windowWidth="22200" windowHeight="2824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0" i="1" l="1"/>
  <c r="E13" i="1"/>
  <c r="E12" i="1"/>
  <c r="E11" i="1"/>
  <c r="E10" i="1"/>
  <c r="K26" i="1"/>
  <c r="K27" i="1"/>
  <c r="K28" i="1"/>
  <c r="K29" i="1"/>
  <c r="E32" i="1"/>
  <c r="E31" i="1"/>
  <c r="E30" i="1"/>
  <c r="E29" i="1"/>
  <c r="E28" i="1"/>
  <c r="E27" i="1"/>
  <c r="E26" i="1"/>
  <c r="K25" i="1"/>
  <c r="K24" i="1"/>
  <c r="K23" i="1"/>
  <c r="K22" i="1"/>
  <c r="K21" i="1"/>
  <c r="K20" i="1"/>
  <c r="K19" i="1"/>
  <c r="E3" i="1"/>
  <c r="E4" i="1"/>
  <c r="E5" i="1"/>
  <c r="E6" i="1"/>
  <c r="E7" i="1"/>
  <c r="E8" i="1"/>
  <c r="E9" i="1"/>
  <c r="E14" i="1"/>
  <c r="E15" i="1"/>
  <c r="E16" i="1"/>
  <c r="E17" i="1"/>
  <c r="E18" i="1"/>
  <c r="E19" i="1"/>
  <c r="E20" i="1"/>
  <c r="E21" i="1"/>
  <c r="E22" i="1"/>
  <c r="E23" i="1"/>
  <c r="E24" i="1"/>
  <c r="E25" i="1"/>
  <c r="E33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34" i="1"/>
</calcChain>
</file>

<file path=xl/sharedStrings.xml><?xml version="1.0" encoding="utf-8"?>
<sst xmlns="http://schemas.openxmlformats.org/spreadsheetml/2006/main" count="130" uniqueCount="67">
  <si>
    <t>Qty</t>
  </si>
  <si>
    <t>Part</t>
  </si>
  <si>
    <t>Price</t>
  </si>
  <si>
    <t>Extended Price</t>
  </si>
  <si>
    <t>Unit</t>
  </si>
  <si>
    <t>EA</t>
  </si>
  <si>
    <t>POWER METER WITH 300A SHUNT</t>
  </si>
  <si>
    <t>BLUE LED FUEL GAUGE</t>
  </si>
  <si>
    <t>TOTAL COST:</t>
  </si>
  <si>
    <t>BLACK BATTERY BOX LOUVER</t>
  </si>
  <si>
    <t>KIT</t>
  </si>
  <si>
    <t>SOLADECK ROOF COMBINER/ENCLOSURE</t>
  </si>
  <si>
    <t>MC4 CONNECTOR TOOLS</t>
  </si>
  <si>
    <t>HEYCO SUNRUNNER S6405 STAINLESS STEEL CABLE CLIPS</t>
  </si>
  <si>
    <t>DPW END CLAMPS</t>
  </si>
  <si>
    <t>3M SCOTCH-WELD ORANGE MIXING NOZZLE</t>
  </si>
  <si>
    <t>45mL CARTRIDGE BLACK DP8005 STRUCTURAL PLASTIC ADHESIVE</t>
  </si>
  <si>
    <t>3M SCOTCH-WELD PLUS II MANUAL APPLICATOR</t>
  </si>
  <si>
    <t>250A CIRCUIT BREAKER</t>
  </si>
  <si>
    <t>PELICAN 1620NF OLIVE DRAB CASE WITHOUT FOAM</t>
  </si>
  <si>
    <t>CURTIS 4-WAY ROUND CONNECTOR PLUG &amp; SOCKET</t>
  </si>
  <si>
    <t>DPW UNIVERSAL MID-CLAMPS</t>
  </si>
  <si>
    <t>BLUE LED TOGGLE SWITCH</t>
  </si>
  <si>
    <t>NOCO BT31S BATTERY TRAY</t>
  </si>
  <si>
    <t>BATTERY DISCONNECT SWITCH</t>
  </si>
  <si>
    <t>CONEXT 300A ANL FUSE HOLDER &amp; 5 SPARE 300A FUSES</t>
  </si>
  <si>
    <t>BLUE SEA 5 GANG COMMON BUSBAR</t>
  </si>
  <si>
    <t>50' RED &amp; BLACK 10AWG SOLAR EXTENSIONS WITH MC4 CONNECTORS</t>
  </si>
  <si>
    <t>RENOGY 10A MC4 WATERPROOF IN-LINE FUSE</t>
  </si>
  <si>
    <t>OLS 6-WAY FUSE BOX</t>
  </si>
  <si>
    <t>BRYKE RACING BATTERY REMOTE JUMPER POSTS</t>
  </si>
  <si>
    <t>NEVERLAND 12V WATERPROOF 3-HOLE PANEL VOLTMETER, SOCKET &amp; USB CHARGER</t>
  </si>
  <si>
    <t>DPW 84" P6 POWER RAIL EXTRUSION</t>
  </si>
  <si>
    <t>RENOGY 2-PIECE 100W MONOCRYSTALLINE SOLAR PANEL</t>
  </si>
  <si>
    <t>VMAXTANKS 125AH AGM DEEP CYCLE BATTERY</t>
  </si>
  <si>
    <t>NOCO 13A 125VAC CHARGING PORT WITH CORD</t>
  </si>
  <si>
    <t>PR</t>
  </si>
  <si>
    <t>POWER TECHON 3000W PURE SINE WAVE INVERTER WITH REMOTE SWITCH AND LINE TERMINALS</t>
  </si>
  <si>
    <t>POWMR 30AM MPPT SOLAR CHARGE CONTROLLER WITH REMOTE MT50</t>
  </si>
  <si>
    <t>WIRE STRIPPER WITH CUTTER</t>
  </si>
  <si>
    <t>SOLARROOFHOOK ROOFING SCREW KITS</t>
  </si>
  <si>
    <t>VMAXTANKS 7-STAGE SMART BATTERY CHARGER/MAINTAINER</t>
  </si>
  <si>
    <t>SET OF 4 PELICAN 1507 PELI QUICK MOUNTS</t>
  </si>
  <si>
    <t>10.5OZ TUBE OF POLYURETHANE FLASHING ROOF SEALANT</t>
  </si>
  <si>
    <t>MISCELLANEOUS STAINLESS STEEL MOUNTING NUTS &amp; BOLTS</t>
  </si>
  <si>
    <t>1/16" STICK OF ALUMINUM RIGHT ANGLE</t>
  </si>
  <si>
    <t>FASTRONIX 3/8" STUD TERMINAL COVERS IN RED &amp; BLACK</t>
  </si>
  <si>
    <t>3" Hole Saw</t>
  </si>
  <si>
    <t>1-1/4" Hole Saw</t>
  </si>
  <si>
    <t>BETTER 300A ANL FUSE HOLDER &amp; LUG COVERS</t>
  </si>
  <si>
    <t>BETTER WIRTHCO 20247 500A BATTERY DISCONNECT SWITCH</t>
  </si>
  <si>
    <t>4FT MALE-MALE 12V CIGARETTE LIGHTER PLUGS</t>
  </si>
  <si>
    <t>1 TO 3 CIGARETTE LIGHTER ADAPTER</t>
  </si>
  <si>
    <t>PACK OF 2 CIGARETTE 12FT EXTENSION CORDS</t>
  </si>
  <si>
    <t>PACK OF 2 12V 4.5WATT LED LIGHT BARS</t>
  </si>
  <si>
    <t>2/0 BATTERY COVER BOOTS</t>
  </si>
  <si>
    <t>9" 2/0 BLACK BATTERY CABLE 5/16 LUGS</t>
  </si>
  <si>
    <t>24" 2/0 RED BATTERY CABLE 5/16 LUGS</t>
  </si>
  <si>
    <t>9" 2/0 RED BATTERY CABLE 5/16 LUGS</t>
  </si>
  <si>
    <t>12" 2/0 BLACK BATTERY CABLE 5/16 LUGS</t>
  </si>
  <si>
    <t>36" 2/0 BLACK BATTERY CABLE 5/16 x 3/8 LUGS</t>
  </si>
  <si>
    <t>18" 2/0 RED BATTERY CABLE 5/16 x 3/8 LUGS</t>
  </si>
  <si>
    <t>21" 2/0 RED BATTERY CABLE 5/16 x 3/8 LUGS</t>
  </si>
  <si>
    <t>12" 2/0 RED BATTERY CABLE 5/16 x 3/8 LUGS</t>
  </si>
  <si>
    <t>4PCS. 3" SOLAR L-FOOT</t>
  </si>
  <si>
    <t>15FT 14-GAUGE BLACK EXTENSION CORD</t>
  </si>
  <si>
    <t>SOLAR GENERATOR BUILD - DEC'17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</si>
</sst>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164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showRuler="0" zoomScale="90" zoomScaleNormal="90" workbookViewId="0">
      <selection activeCell="N1" sqref="N1"/>
    </sheetView>
  </sheetViews>
  <sheetFormatPr baseColWidth="10" defaultRowHeight="16" x14ac:dyDescent="0.2"/>
  <cols>
    <col min="1" max="1" width="6.83203125" style="2" customWidth="1"/>
    <col min="2" max="2" width="10.83203125" style="2"/>
    <col min="3" max="3" width="32" style="1" customWidth="1"/>
    <col min="4" max="4" width="10.83203125" style="3"/>
    <col min="5" max="5" width="10.83203125" style="3" customWidth="1"/>
    <col min="6" max="6" width="10.83203125" style="3"/>
    <col min="7" max="7" width="6.83203125" style="2" customWidth="1"/>
    <col min="8" max="8" width="10.83203125" style="2"/>
    <col min="9" max="9" width="32" style="1" customWidth="1"/>
    <col min="10" max="10" width="10.83203125" style="3"/>
    <col min="11" max="11" width="10.83203125" style="3" customWidth="1"/>
    <col min="12" max="16384" width="10.83203125" style="3"/>
  </cols>
  <sheetData>
    <row r="1" spans="1:11" ht="107" customHeight="1" thickBot="1" x14ac:dyDescent="0.25">
      <c r="A1" s="36" t="s">
        <v>66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4" customFormat="1" ht="48" customHeight="1" x14ac:dyDescent="0.2">
      <c r="A2" s="25" t="s">
        <v>0</v>
      </c>
      <c r="B2" s="26" t="s">
        <v>4</v>
      </c>
      <c r="C2" s="26" t="s">
        <v>1</v>
      </c>
      <c r="D2" s="26" t="s">
        <v>2</v>
      </c>
      <c r="E2" s="27" t="s">
        <v>3</v>
      </c>
      <c r="G2" s="25" t="s">
        <v>0</v>
      </c>
      <c r="H2" s="26" t="s">
        <v>4</v>
      </c>
      <c r="I2" s="26" t="s">
        <v>1</v>
      </c>
      <c r="J2" s="26" t="s">
        <v>2</v>
      </c>
      <c r="K2" s="27" t="s">
        <v>3</v>
      </c>
    </row>
    <row r="3" spans="1:11" ht="48" customHeight="1" x14ac:dyDescent="0.2">
      <c r="A3" s="5">
        <v>1</v>
      </c>
      <c r="B3" s="6" t="s">
        <v>5</v>
      </c>
      <c r="C3" s="7" t="s">
        <v>6</v>
      </c>
      <c r="D3" s="8">
        <v>25</v>
      </c>
      <c r="E3" s="9">
        <f>A3*D3</f>
        <v>25</v>
      </c>
      <c r="F3" s="10"/>
      <c r="G3" s="5">
        <v>1</v>
      </c>
      <c r="H3" s="6" t="s">
        <v>36</v>
      </c>
      <c r="I3" s="7" t="s">
        <v>27</v>
      </c>
      <c r="J3" s="8">
        <v>50.99</v>
      </c>
      <c r="K3" s="9">
        <f t="shared" ref="K3:K30" si="0">G3*J3</f>
        <v>50.99</v>
      </c>
    </row>
    <row r="4" spans="1:11" ht="48" customHeight="1" x14ac:dyDescent="0.2">
      <c r="A4" s="5">
        <v>1</v>
      </c>
      <c r="B4" s="6" t="s">
        <v>5</v>
      </c>
      <c r="C4" s="7" t="s">
        <v>7</v>
      </c>
      <c r="D4" s="8">
        <v>8</v>
      </c>
      <c r="E4" s="9">
        <f t="shared" ref="E4:E33" si="1">A4*D4</f>
        <v>8</v>
      </c>
      <c r="F4" s="10"/>
      <c r="G4" s="5">
        <v>1</v>
      </c>
      <c r="H4" s="6" t="s">
        <v>5</v>
      </c>
      <c r="I4" s="7" t="s">
        <v>28</v>
      </c>
      <c r="J4" s="8">
        <v>15.52</v>
      </c>
      <c r="K4" s="9">
        <f t="shared" si="0"/>
        <v>15.52</v>
      </c>
    </row>
    <row r="5" spans="1:11" ht="48" customHeight="1" x14ac:dyDescent="0.2">
      <c r="A5" s="5">
        <v>2</v>
      </c>
      <c r="B5" s="6" t="s">
        <v>5</v>
      </c>
      <c r="C5" s="7" t="s">
        <v>9</v>
      </c>
      <c r="D5" s="8">
        <v>4.71</v>
      </c>
      <c r="E5" s="9">
        <f t="shared" si="1"/>
        <v>9.42</v>
      </c>
      <c r="F5" s="10"/>
      <c r="G5" s="5">
        <v>1</v>
      </c>
      <c r="H5" s="6" t="s">
        <v>5</v>
      </c>
      <c r="I5" s="7" t="s">
        <v>29</v>
      </c>
      <c r="J5" s="8">
        <v>8.85</v>
      </c>
      <c r="K5" s="9">
        <f t="shared" si="0"/>
        <v>8.85</v>
      </c>
    </row>
    <row r="6" spans="1:11" ht="48" customHeight="1" x14ac:dyDescent="0.2">
      <c r="A6" s="5">
        <v>1</v>
      </c>
      <c r="B6" s="6" t="s">
        <v>5</v>
      </c>
      <c r="C6" s="7" t="s">
        <v>56</v>
      </c>
      <c r="D6" s="8">
        <v>7.98</v>
      </c>
      <c r="E6" s="9">
        <f t="shared" si="1"/>
        <v>7.98</v>
      </c>
      <c r="F6" s="10"/>
      <c r="G6" s="5">
        <v>1</v>
      </c>
      <c r="H6" s="6" t="s">
        <v>36</v>
      </c>
      <c r="I6" s="7" t="s">
        <v>30</v>
      </c>
      <c r="J6" s="8">
        <v>26.97</v>
      </c>
      <c r="K6" s="9">
        <f t="shared" si="0"/>
        <v>26.97</v>
      </c>
    </row>
    <row r="7" spans="1:11" ht="48" customHeight="1" x14ac:dyDescent="0.2">
      <c r="A7" s="5">
        <v>1</v>
      </c>
      <c r="B7" s="6" t="s">
        <v>5</v>
      </c>
      <c r="C7" s="7" t="s">
        <v>57</v>
      </c>
      <c r="D7" s="8">
        <v>16.239999999999998</v>
      </c>
      <c r="E7" s="9">
        <f t="shared" si="1"/>
        <v>16.239999999999998</v>
      </c>
      <c r="F7" s="10"/>
      <c r="G7" s="5">
        <v>1</v>
      </c>
      <c r="H7" s="6" t="s">
        <v>5</v>
      </c>
      <c r="I7" s="7" t="s">
        <v>31</v>
      </c>
      <c r="J7" s="8">
        <v>15.49</v>
      </c>
      <c r="K7" s="9">
        <f t="shared" si="0"/>
        <v>15.49</v>
      </c>
    </row>
    <row r="8" spans="1:11" ht="48" customHeight="1" x14ac:dyDescent="0.2">
      <c r="A8" s="5">
        <v>1</v>
      </c>
      <c r="B8" s="6" t="s">
        <v>5</v>
      </c>
      <c r="C8" s="7" t="s">
        <v>58</v>
      </c>
      <c r="D8" s="8">
        <v>7.98</v>
      </c>
      <c r="E8" s="9">
        <f t="shared" si="1"/>
        <v>7.98</v>
      </c>
      <c r="F8" s="10"/>
      <c r="G8" s="5">
        <v>2</v>
      </c>
      <c r="H8" s="6" t="s">
        <v>5</v>
      </c>
      <c r="I8" s="7" t="s">
        <v>32</v>
      </c>
      <c r="J8" s="8">
        <v>79.849999999999994</v>
      </c>
      <c r="K8" s="9">
        <f t="shared" si="0"/>
        <v>159.69999999999999</v>
      </c>
    </row>
    <row r="9" spans="1:11" ht="48" customHeight="1" x14ac:dyDescent="0.2">
      <c r="A9" s="5">
        <v>1</v>
      </c>
      <c r="B9" s="6" t="s">
        <v>5</v>
      </c>
      <c r="C9" s="7" t="s">
        <v>59</v>
      </c>
      <c r="D9" s="8">
        <v>9.6</v>
      </c>
      <c r="E9" s="9">
        <f t="shared" si="1"/>
        <v>9.6</v>
      </c>
      <c r="F9" s="10"/>
      <c r="G9" s="5">
        <v>2</v>
      </c>
      <c r="H9" s="6" t="s">
        <v>36</v>
      </c>
      <c r="I9" s="7" t="s">
        <v>33</v>
      </c>
      <c r="J9" s="8">
        <v>266.97000000000003</v>
      </c>
      <c r="K9" s="9">
        <f t="shared" si="0"/>
        <v>533.94000000000005</v>
      </c>
    </row>
    <row r="10" spans="1:11" ht="48" customHeight="1" x14ac:dyDescent="0.2">
      <c r="A10" s="5">
        <v>1</v>
      </c>
      <c r="B10" s="6" t="s">
        <v>5</v>
      </c>
      <c r="C10" s="7" t="s">
        <v>60</v>
      </c>
      <c r="D10" s="8">
        <v>22.87</v>
      </c>
      <c r="E10" s="9">
        <f t="shared" si="1"/>
        <v>22.87</v>
      </c>
      <c r="F10" s="10"/>
      <c r="G10" s="5">
        <v>1</v>
      </c>
      <c r="H10" s="6" t="s">
        <v>5</v>
      </c>
      <c r="I10" s="7" t="s">
        <v>34</v>
      </c>
      <c r="J10" s="8">
        <v>279</v>
      </c>
      <c r="K10" s="9">
        <f t="shared" si="0"/>
        <v>279</v>
      </c>
    </row>
    <row r="11" spans="1:11" ht="48" customHeight="1" x14ac:dyDescent="0.2">
      <c r="A11" s="5">
        <v>1</v>
      </c>
      <c r="B11" s="6" t="s">
        <v>5</v>
      </c>
      <c r="C11" s="7" t="s">
        <v>61</v>
      </c>
      <c r="D11" s="8">
        <v>12.94</v>
      </c>
      <c r="E11" s="9">
        <f t="shared" si="1"/>
        <v>12.94</v>
      </c>
      <c r="F11" s="10"/>
      <c r="G11" s="5">
        <v>1</v>
      </c>
      <c r="H11" s="6" t="s">
        <v>5</v>
      </c>
      <c r="I11" s="7" t="s">
        <v>34</v>
      </c>
      <c r="J11" s="8">
        <v>256.49</v>
      </c>
      <c r="K11" s="9">
        <f t="shared" si="0"/>
        <v>256.49</v>
      </c>
    </row>
    <row r="12" spans="1:11" ht="48" customHeight="1" x14ac:dyDescent="0.2">
      <c r="A12" s="5">
        <v>1</v>
      </c>
      <c r="B12" s="6" t="s">
        <v>5</v>
      </c>
      <c r="C12" s="7" t="s">
        <v>62</v>
      </c>
      <c r="D12" s="8">
        <v>14.61</v>
      </c>
      <c r="E12" s="9">
        <f t="shared" si="1"/>
        <v>14.61</v>
      </c>
      <c r="F12" s="10"/>
      <c r="G12" s="5">
        <v>1</v>
      </c>
      <c r="H12" s="6" t="s">
        <v>5</v>
      </c>
      <c r="I12" s="7" t="s">
        <v>35</v>
      </c>
      <c r="J12" s="8">
        <v>18.489999999999998</v>
      </c>
      <c r="K12" s="9">
        <f t="shared" si="0"/>
        <v>18.489999999999998</v>
      </c>
    </row>
    <row r="13" spans="1:11" ht="48" customHeight="1" x14ac:dyDescent="0.2">
      <c r="A13" s="5">
        <v>1</v>
      </c>
      <c r="B13" s="6" t="s">
        <v>5</v>
      </c>
      <c r="C13" s="7" t="s">
        <v>63</v>
      </c>
      <c r="D13" s="8">
        <v>9.6</v>
      </c>
      <c r="E13" s="9">
        <f t="shared" si="1"/>
        <v>9.6</v>
      </c>
      <c r="F13" s="10"/>
      <c r="G13" s="5">
        <v>1</v>
      </c>
      <c r="H13" s="6" t="s">
        <v>5</v>
      </c>
      <c r="I13" s="7" t="s">
        <v>37</v>
      </c>
      <c r="J13" s="8">
        <v>369.95</v>
      </c>
      <c r="K13" s="9">
        <f t="shared" si="0"/>
        <v>369.95</v>
      </c>
    </row>
    <row r="14" spans="1:11" ht="48" customHeight="1" x14ac:dyDescent="0.2">
      <c r="A14" s="5">
        <v>20</v>
      </c>
      <c r="B14" s="6" t="s">
        <v>5</v>
      </c>
      <c r="C14" s="7" t="s">
        <v>14</v>
      </c>
      <c r="D14" s="8">
        <v>1.9</v>
      </c>
      <c r="E14" s="9">
        <f t="shared" si="1"/>
        <v>38</v>
      </c>
      <c r="F14" s="10"/>
      <c r="G14" s="5">
        <v>1</v>
      </c>
      <c r="H14" s="6" t="s">
        <v>5</v>
      </c>
      <c r="I14" s="7" t="s">
        <v>38</v>
      </c>
      <c r="J14" s="8">
        <v>139.99</v>
      </c>
      <c r="K14" s="9">
        <f t="shared" si="0"/>
        <v>139.99</v>
      </c>
    </row>
    <row r="15" spans="1:11" ht="48" customHeight="1" x14ac:dyDescent="0.2">
      <c r="A15" s="5">
        <v>36</v>
      </c>
      <c r="B15" s="6" t="s">
        <v>5</v>
      </c>
      <c r="C15" s="7" t="s">
        <v>15</v>
      </c>
      <c r="D15" s="8">
        <v>1.35</v>
      </c>
      <c r="E15" s="9">
        <f t="shared" si="1"/>
        <v>48.6</v>
      </c>
      <c r="F15" s="10"/>
      <c r="G15" s="5">
        <v>1</v>
      </c>
      <c r="H15" s="6" t="s">
        <v>5</v>
      </c>
      <c r="I15" s="7" t="s">
        <v>39</v>
      </c>
      <c r="J15" s="8">
        <v>9.5</v>
      </c>
      <c r="K15" s="9">
        <f t="shared" si="0"/>
        <v>9.5</v>
      </c>
    </row>
    <row r="16" spans="1:11" ht="48" customHeight="1" x14ac:dyDescent="0.2">
      <c r="A16" s="5">
        <v>1</v>
      </c>
      <c r="B16" s="6" t="s">
        <v>5</v>
      </c>
      <c r="C16" s="7" t="s">
        <v>16</v>
      </c>
      <c r="D16" s="8">
        <v>25.5</v>
      </c>
      <c r="E16" s="9">
        <f t="shared" si="1"/>
        <v>25.5</v>
      </c>
      <c r="F16" s="10"/>
      <c r="G16" s="5">
        <v>10</v>
      </c>
      <c r="H16" s="6" t="s">
        <v>5</v>
      </c>
      <c r="I16" s="7" t="s">
        <v>40</v>
      </c>
      <c r="J16" s="8">
        <v>6.09</v>
      </c>
      <c r="K16" s="9">
        <f t="shared" si="0"/>
        <v>60.9</v>
      </c>
    </row>
    <row r="17" spans="1:11" ht="48" customHeight="1" x14ac:dyDescent="0.2">
      <c r="A17" s="5">
        <v>1</v>
      </c>
      <c r="B17" s="6" t="s">
        <v>10</v>
      </c>
      <c r="C17" s="7" t="s">
        <v>17</v>
      </c>
      <c r="D17" s="8">
        <v>45</v>
      </c>
      <c r="E17" s="9">
        <f t="shared" si="1"/>
        <v>45</v>
      </c>
      <c r="F17" s="10"/>
      <c r="G17" s="5">
        <v>1</v>
      </c>
      <c r="H17" s="6" t="s">
        <v>5</v>
      </c>
      <c r="I17" s="7" t="s">
        <v>41</v>
      </c>
      <c r="J17" s="8">
        <v>98.99</v>
      </c>
      <c r="K17" s="9">
        <f t="shared" si="0"/>
        <v>98.99</v>
      </c>
    </row>
    <row r="18" spans="1:11" ht="48" customHeight="1" x14ac:dyDescent="0.2">
      <c r="A18" s="5">
        <v>1</v>
      </c>
      <c r="B18" s="6" t="s">
        <v>5</v>
      </c>
      <c r="C18" s="7" t="s">
        <v>18</v>
      </c>
      <c r="D18" s="8">
        <v>6.01</v>
      </c>
      <c r="E18" s="9">
        <f t="shared" si="1"/>
        <v>6.01</v>
      </c>
      <c r="F18" s="10"/>
      <c r="G18" s="5">
        <v>2</v>
      </c>
      <c r="H18" s="6" t="s">
        <v>10</v>
      </c>
      <c r="I18" s="7" t="s">
        <v>42</v>
      </c>
      <c r="J18" s="8">
        <v>6.77</v>
      </c>
      <c r="K18" s="9">
        <f t="shared" si="0"/>
        <v>13.54</v>
      </c>
    </row>
    <row r="19" spans="1:11" ht="48" customHeight="1" x14ac:dyDescent="0.2">
      <c r="A19" s="5">
        <v>1</v>
      </c>
      <c r="B19" s="6" t="s">
        <v>5</v>
      </c>
      <c r="C19" s="7" t="s">
        <v>19</v>
      </c>
      <c r="D19" s="8">
        <v>229.99</v>
      </c>
      <c r="E19" s="9">
        <f t="shared" si="1"/>
        <v>229.99</v>
      </c>
      <c r="F19" s="10"/>
      <c r="G19" s="5">
        <v>1</v>
      </c>
      <c r="H19" s="6" t="s">
        <v>5</v>
      </c>
      <c r="I19" s="7" t="s">
        <v>43</v>
      </c>
      <c r="J19" s="8">
        <v>6.08</v>
      </c>
      <c r="K19" s="9">
        <f t="shared" si="0"/>
        <v>6.08</v>
      </c>
    </row>
    <row r="20" spans="1:11" ht="48" customHeight="1" x14ac:dyDescent="0.2">
      <c r="A20" s="5">
        <v>1</v>
      </c>
      <c r="B20" s="6" t="s">
        <v>10</v>
      </c>
      <c r="C20" s="7" t="s">
        <v>20</v>
      </c>
      <c r="D20" s="8">
        <v>14.49</v>
      </c>
      <c r="E20" s="9">
        <f t="shared" si="1"/>
        <v>14.49</v>
      </c>
      <c r="F20" s="10"/>
      <c r="G20" s="5">
        <v>1</v>
      </c>
      <c r="H20" s="6" t="s">
        <v>10</v>
      </c>
      <c r="I20" s="7" t="s">
        <v>44</v>
      </c>
      <c r="J20" s="8">
        <v>10.44</v>
      </c>
      <c r="K20" s="9">
        <f t="shared" si="0"/>
        <v>10.44</v>
      </c>
    </row>
    <row r="21" spans="1:11" ht="48" customHeight="1" x14ac:dyDescent="0.2">
      <c r="A21" s="5">
        <v>6</v>
      </c>
      <c r="B21" s="6" t="s">
        <v>5</v>
      </c>
      <c r="C21" s="7" t="s">
        <v>21</v>
      </c>
      <c r="D21" s="8">
        <v>8.24</v>
      </c>
      <c r="E21" s="9">
        <f t="shared" si="1"/>
        <v>49.44</v>
      </c>
      <c r="F21" s="10"/>
      <c r="G21" s="5">
        <v>1</v>
      </c>
      <c r="H21" s="6" t="s">
        <v>5</v>
      </c>
      <c r="I21" s="7" t="s">
        <v>16</v>
      </c>
      <c r="J21" s="8">
        <v>20</v>
      </c>
      <c r="K21" s="9">
        <f t="shared" si="0"/>
        <v>20</v>
      </c>
    </row>
    <row r="22" spans="1:11" ht="48" customHeight="1" x14ac:dyDescent="0.2">
      <c r="A22" s="5">
        <v>1</v>
      </c>
      <c r="B22" s="6" t="s">
        <v>10</v>
      </c>
      <c r="C22" s="7" t="s">
        <v>22</v>
      </c>
      <c r="D22" s="8">
        <v>8.99</v>
      </c>
      <c r="E22" s="9">
        <f t="shared" si="1"/>
        <v>8.99</v>
      </c>
      <c r="F22" s="10"/>
      <c r="G22" s="5">
        <v>1</v>
      </c>
      <c r="H22" s="6" t="s">
        <v>5</v>
      </c>
      <c r="I22" s="7" t="s">
        <v>45</v>
      </c>
      <c r="J22" s="8">
        <v>6.53</v>
      </c>
      <c r="K22" s="9">
        <f t="shared" si="0"/>
        <v>6.53</v>
      </c>
    </row>
    <row r="23" spans="1:11" ht="48" customHeight="1" x14ac:dyDescent="0.2">
      <c r="A23" s="5">
        <v>2</v>
      </c>
      <c r="B23" s="6" t="s">
        <v>5</v>
      </c>
      <c r="C23" s="7" t="s">
        <v>23</v>
      </c>
      <c r="D23" s="8">
        <v>8.99</v>
      </c>
      <c r="E23" s="9">
        <f t="shared" si="1"/>
        <v>17.98</v>
      </c>
      <c r="F23" s="10"/>
      <c r="G23" s="5">
        <v>2</v>
      </c>
      <c r="H23" s="6" t="s">
        <v>36</v>
      </c>
      <c r="I23" s="7" t="s">
        <v>46</v>
      </c>
      <c r="J23" s="8">
        <v>7.99</v>
      </c>
      <c r="K23" s="9">
        <f t="shared" si="0"/>
        <v>15.98</v>
      </c>
    </row>
    <row r="24" spans="1:11" ht="48" customHeight="1" x14ac:dyDescent="0.2">
      <c r="A24" s="5">
        <v>1</v>
      </c>
      <c r="B24" s="6" t="s">
        <v>5</v>
      </c>
      <c r="C24" s="7" t="s">
        <v>24</v>
      </c>
      <c r="D24" s="8">
        <v>13.99</v>
      </c>
      <c r="E24" s="9">
        <f t="shared" si="1"/>
        <v>13.99</v>
      </c>
      <c r="F24" s="10"/>
      <c r="G24" s="5">
        <v>1</v>
      </c>
      <c r="H24" s="6" t="s">
        <v>5</v>
      </c>
      <c r="I24" s="7" t="s">
        <v>47</v>
      </c>
      <c r="J24" s="8">
        <v>16.43</v>
      </c>
      <c r="K24" s="9">
        <f t="shared" si="0"/>
        <v>16.43</v>
      </c>
    </row>
    <row r="25" spans="1:11" ht="48" customHeight="1" x14ac:dyDescent="0.2">
      <c r="A25" s="5">
        <v>1</v>
      </c>
      <c r="B25" s="6" t="s">
        <v>10</v>
      </c>
      <c r="C25" s="7" t="s">
        <v>25</v>
      </c>
      <c r="D25" s="8">
        <v>8.99</v>
      </c>
      <c r="E25" s="9">
        <f t="shared" si="1"/>
        <v>8.99</v>
      </c>
      <c r="F25" s="10"/>
      <c r="G25" s="5">
        <v>1</v>
      </c>
      <c r="H25" s="6" t="s">
        <v>5</v>
      </c>
      <c r="I25" s="7" t="s">
        <v>48</v>
      </c>
      <c r="J25" s="8">
        <v>8.9700000000000006</v>
      </c>
      <c r="K25" s="9">
        <f t="shared" si="0"/>
        <v>8.9700000000000006</v>
      </c>
    </row>
    <row r="26" spans="1:11" ht="48" customHeight="1" x14ac:dyDescent="0.2">
      <c r="A26" s="31">
        <v>1</v>
      </c>
      <c r="B26" s="32" t="s">
        <v>10</v>
      </c>
      <c r="C26" s="33" t="s">
        <v>49</v>
      </c>
      <c r="D26" s="28">
        <v>15.99</v>
      </c>
      <c r="E26" s="29">
        <f t="shared" si="1"/>
        <v>15.99</v>
      </c>
      <c r="F26" s="10"/>
      <c r="G26" s="5">
        <v>1</v>
      </c>
      <c r="H26" s="6" t="s">
        <v>10</v>
      </c>
      <c r="I26" s="7" t="s">
        <v>11</v>
      </c>
      <c r="J26" s="8">
        <v>72.45</v>
      </c>
      <c r="K26" s="9">
        <f t="shared" si="0"/>
        <v>72.45</v>
      </c>
    </row>
    <row r="27" spans="1:11" ht="48" customHeight="1" x14ac:dyDescent="0.2">
      <c r="A27" s="31">
        <v>1</v>
      </c>
      <c r="B27" s="32" t="s">
        <v>5</v>
      </c>
      <c r="C27" s="33" t="s">
        <v>50</v>
      </c>
      <c r="D27" s="28">
        <v>69.989999999999995</v>
      </c>
      <c r="E27" s="29">
        <f t="shared" si="1"/>
        <v>69.989999999999995</v>
      </c>
      <c r="F27" s="10"/>
      <c r="G27" s="5">
        <v>2</v>
      </c>
      <c r="H27" s="6" t="s">
        <v>10</v>
      </c>
      <c r="I27" s="7" t="s">
        <v>64</v>
      </c>
      <c r="J27" s="8">
        <v>9.56</v>
      </c>
      <c r="K27" s="9">
        <f t="shared" si="0"/>
        <v>19.12</v>
      </c>
    </row>
    <row r="28" spans="1:11" ht="48" customHeight="1" x14ac:dyDescent="0.2">
      <c r="A28" s="31">
        <v>1</v>
      </c>
      <c r="B28" s="32" t="s">
        <v>5</v>
      </c>
      <c r="C28" s="33" t="s">
        <v>51</v>
      </c>
      <c r="D28" s="28">
        <v>7.95</v>
      </c>
      <c r="E28" s="29">
        <f t="shared" si="1"/>
        <v>7.95</v>
      </c>
      <c r="F28" s="10"/>
      <c r="G28" s="5">
        <v>1</v>
      </c>
      <c r="H28" s="6" t="s">
        <v>36</v>
      </c>
      <c r="I28" s="7" t="s">
        <v>12</v>
      </c>
      <c r="J28" s="8">
        <v>6.99</v>
      </c>
      <c r="K28" s="9">
        <f t="shared" si="0"/>
        <v>6.99</v>
      </c>
    </row>
    <row r="29" spans="1:11" ht="48" customHeight="1" x14ac:dyDescent="0.2">
      <c r="A29" s="31">
        <v>1</v>
      </c>
      <c r="B29" s="32" t="s">
        <v>5</v>
      </c>
      <c r="C29" s="33" t="s">
        <v>52</v>
      </c>
      <c r="D29" s="28">
        <v>9.5500000000000007</v>
      </c>
      <c r="E29" s="29">
        <f t="shared" si="1"/>
        <v>9.5500000000000007</v>
      </c>
      <c r="F29" s="10"/>
      <c r="G29" s="5">
        <v>100</v>
      </c>
      <c r="H29" s="6" t="s">
        <v>5</v>
      </c>
      <c r="I29" s="7" t="s">
        <v>13</v>
      </c>
      <c r="J29" s="8">
        <v>0.25</v>
      </c>
      <c r="K29" s="9">
        <f t="shared" si="0"/>
        <v>25</v>
      </c>
    </row>
    <row r="30" spans="1:11" ht="48" customHeight="1" x14ac:dyDescent="0.2">
      <c r="A30" s="31">
        <v>1</v>
      </c>
      <c r="B30" s="32" t="s">
        <v>5</v>
      </c>
      <c r="C30" s="33" t="s">
        <v>53</v>
      </c>
      <c r="D30" s="28">
        <v>14.99</v>
      </c>
      <c r="E30" s="29">
        <f t="shared" si="1"/>
        <v>14.99</v>
      </c>
      <c r="F30" s="10"/>
      <c r="G30" s="31">
        <v>1</v>
      </c>
      <c r="H30" s="32" t="s">
        <v>5</v>
      </c>
      <c r="I30" s="33" t="s">
        <v>65</v>
      </c>
      <c r="J30" s="28">
        <v>14.85</v>
      </c>
      <c r="K30" s="29">
        <f t="shared" si="0"/>
        <v>14.85</v>
      </c>
    </row>
    <row r="31" spans="1:11" ht="48" customHeight="1" x14ac:dyDescent="0.2">
      <c r="A31" s="31">
        <v>1</v>
      </c>
      <c r="B31" s="32" t="s">
        <v>5</v>
      </c>
      <c r="C31" s="33" t="s">
        <v>54</v>
      </c>
      <c r="D31" s="28">
        <v>14.89</v>
      </c>
      <c r="E31" s="29">
        <f t="shared" si="1"/>
        <v>14.89</v>
      </c>
      <c r="F31" s="10"/>
      <c r="G31" s="31"/>
      <c r="H31" s="32"/>
      <c r="I31" s="33"/>
      <c r="J31" s="28"/>
      <c r="K31" s="29"/>
    </row>
    <row r="32" spans="1:11" ht="48" customHeight="1" x14ac:dyDescent="0.2">
      <c r="A32" s="31">
        <v>7</v>
      </c>
      <c r="B32" s="32" t="s">
        <v>5</v>
      </c>
      <c r="C32" s="33" t="s">
        <v>55</v>
      </c>
      <c r="D32" s="28">
        <v>2.86</v>
      </c>
      <c r="E32" s="29">
        <f t="shared" si="1"/>
        <v>20.02</v>
      </c>
      <c r="F32" s="10"/>
      <c r="G32" s="31"/>
      <c r="H32" s="32"/>
      <c r="I32" s="33"/>
      <c r="J32" s="28"/>
      <c r="K32" s="29"/>
    </row>
    <row r="33" spans="1:12" ht="48" customHeight="1" thickBot="1" x14ac:dyDescent="0.25">
      <c r="A33" s="20">
        <v>1</v>
      </c>
      <c r="B33" s="21" t="s">
        <v>5</v>
      </c>
      <c r="C33" s="22" t="s">
        <v>26</v>
      </c>
      <c r="D33" s="23">
        <v>10.87</v>
      </c>
      <c r="E33" s="24">
        <f t="shared" si="1"/>
        <v>10.87</v>
      </c>
      <c r="F33" s="10"/>
      <c r="G33" s="20"/>
      <c r="H33" s="21"/>
      <c r="I33" s="22"/>
      <c r="J33" s="23"/>
      <c r="K33" s="24"/>
    </row>
    <row r="34" spans="1:12" s="17" customFormat="1" ht="48" customHeight="1" thickBot="1" x14ac:dyDescent="0.25">
      <c r="A34" s="14"/>
      <c r="B34" s="14"/>
      <c r="C34" s="15"/>
      <c r="D34" s="16"/>
      <c r="E34" s="16"/>
      <c r="G34" s="18"/>
      <c r="H34" s="18"/>
      <c r="I34" s="19"/>
      <c r="J34" s="30" t="s">
        <v>8</v>
      </c>
      <c r="K34" s="34">
        <f>SUM(E3:E33)+SUM(K3:K33)</f>
        <v>3096.62</v>
      </c>
      <c r="L34" s="35"/>
    </row>
    <row r="35" spans="1:12" x14ac:dyDescent="0.2">
      <c r="A35" s="11"/>
      <c r="B35" s="11"/>
      <c r="C35" s="12"/>
      <c r="D35" s="13"/>
      <c r="E35" s="13"/>
    </row>
  </sheetData>
  <mergeCells count="2">
    <mergeCell ref="K34:L34"/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2017-11-15T01:34:12Z</dcterms:created>
  <dcterms:modified xsi:type="dcterms:W3CDTF">2018-01-02T03:20:10Z</dcterms:modified>
</cp:coreProperties>
</file>